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<sst xmlns="http://schemas.openxmlformats.org/spreadsheetml/2006/main" count="260" uniqueCount="178">
  <si>
    <t>№</t>
  </si>
  <si>
    <t>НАИМЕНОВАНИЕ                        БЛЮДА</t>
  </si>
  <si>
    <t xml:space="preserve">ВЕС          грамм </t>
  </si>
  <si>
    <t>ХОЛОДНЫЕ ЗАКУСКИ</t>
  </si>
  <si>
    <r>
      <t xml:space="preserve">Сельдь по-русски с отварным картофелем </t>
    </r>
    <r>
      <rPr>
        <sz val="10"/>
        <rFont val="Times New Roman"/>
        <family val="1"/>
      </rPr>
      <t>(сельдь с/с, картофель отварной, лук маринованный)</t>
    </r>
  </si>
  <si>
    <t>150гр</t>
  </si>
  <si>
    <t>*4</t>
  </si>
  <si>
    <r>
      <t>Разносол  из бочонка</t>
    </r>
    <r>
      <rPr>
        <sz val="10"/>
        <rFont val="Times New Roman"/>
        <family val="1"/>
      </rPr>
      <t>(капуста квашеная, помидоры черри маринованные, огурцы маринованные, перец маринованный, зелень)</t>
    </r>
  </si>
  <si>
    <t>300гр</t>
  </si>
  <si>
    <t>*3</t>
  </si>
  <si>
    <t>250гр</t>
  </si>
  <si>
    <r>
      <t xml:space="preserve">Овощное ассорти </t>
    </r>
    <r>
      <rPr>
        <sz val="10"/>
        <rFont val="Times New Roman"/>
        <family val="1"/>
      </rPr>
      <t>(огурцы, помидоры, перец болгарский, редис, зелень, маслины)</t>
    </r>
  </si>
  <si>
    <r>
      <t xml:space="preserve">Мясное ассорти </t>
    </r>
    <r>
      <rPr>
        <sz val="10"/>
        <rFont val="Times New Roman"/>
        <family val="1"/>
      </rPr>
      <t>(колбаска с/к, рулет куринный, говядина в/к, язык гов., зелень, маслины)</t>
    </r>
  </si>
  <si>
    <t>180/30</t>
  </si>
  <si>
    <r>
      <t>Фруктовое ассорти (</t>
    </r>
    <r>
      <rPr>
        <sz val="10"/>
        <rFont val="Times New Roman"/>
        <family val="1"/>
      </rPr>
      <t>апельсин, яблоки, виноград, груша,  банан, киви, мандарин, ананас, )</t>
    </r>
  </si>
  <si>
    <t>1кг</t>
  </si>
  <si>
    <t>Семга слабосоленая с лимоном</t>
  </si>
  <si>
    <t>*3,5</t>
  </si>
  <si>
    <r>
      <t xml:space="preserve">Ассорти "Жемчужина" </t>
    </r>
    <r>
      <rPr>
        <sz val="10"/>
        <rFont val="Times New Roman"/>
        <family val="1"/>
      </rPr>
      <t>(мини-рулетики с ветчиной и сыром, с крабовым мясом,  с семгой, зелень)</t>
    </r>
  </si>
  <si>
    <t>300/10</t>
  </si>
  <si>
    <t>120гр</t>
  </si>
  <si>
    <t>100гр</t>
  </si>
  <si>
    <t>САЛАТЫ</t>
  </si>
  <si>
    <t xml:space="preserve">Салат «Цезарь»   с курицей </t>
  </si>
  <si>
    <t>200гр</t>
  </si>
  <si>
    <t>Салат «Цезарь»   с лососем</t>
  </si>
  <si>
    <r>
      <t xml:space="preserve">Салат "Греческий" </t>
    </r>
    <r>
      <rPr>
        <sz val="10"/>
        <rFont val="Times New Roman"/>
        <family val="1"/>
      </rPr>
      <t>(салат, огурцы, помидоры, перец болг., маслины, сыр)</t>
    </r>
  </si>
  <si>
    <r>
      <t xml:space="preserve">Салат "Вкуснятина" </t>
    </r>
    <r>
      <rPr>
        <sz val="10"/>
        <rFont val="Times New Roman"/>
        <family val="1"/>
      </rPr>
      <t>(ветчина,говядина отв, шампиньоны, перец болгарский, сельдерей, кедровый орех, майонез, корзиночка)</t>
    </r>
  </si>
  <si>
    <r>
      <t xml:space="preserve">Салат "Гурман" </t>
    </r>
    <r>
      <rPr>
        <sz val="10"/>
        <rFont val="Times New Roman"/>
        <family val="1"/>
      </rPr>
      <t>(говядина в/к, шампиньоны консерв,помидоры, перец болгарский,  огурцы марин, зелень салата, соус "Жармэль")</t>
    </r>
  </si>
  <si>
    <t xml:space="preserve">ГОРЯЧИЕ ЗАКУСКИ </t>
  </si>
  <si>
    <t>Жульен с морепродуктами</t>
  </si>
  <si>
    <t>ГОРЯЧИЕ БЛЮДА</t>
  </si>
  <si>
    <t>*3,9</t>
  </si>
  <si>
    <t>290гр</t>
  </si>
  <si>
    <t>СОУСЫ</t>
  </si>
  <si>
    <t>Соус французский</t>
  </si>
  <si>
    <t>50гр</t>
  </si>
  <si>
    <t>Соус тар-тар</t>
  </si>
  <si>
    <t>Соус сливочно-грибной</t>
  </si>
  <si>
    <t>*5</t>
  </si>
  <si>
    <t>Соус чили</t>
  </si>
  <si>
    <t>Соус барбекю</t>
  </si>
  <si>
    <t>ГАРНИРЫ</t>
  </si>
  <si>
    <t>Овощи свежие</t>
  </si>
  <si>
    <t>Картофель,  запеченный в сливках</t>
  </si>
  <si>
    <t>БАНКЕТНЫЕ  БЛЮДА</t>
  </si>
  <si>
    <t>НАПИТКИ</t>
  </si>
  <si>
    <r>
      <t xml:space="preserve">Морс клюквенный </t>
    </r>
    <r>
      <rPr>
        <sz val="10"/>
        <rFont val="Times New Roman"/>
        <family val="1"/>
      </rPr>
      <t>(собственного производства)</t>
    </r>
  </si>
  <si>
    <t>1 л</t>
  </si>
  <si>
    <t>Мороженое с топингом</t>
  </si>
  <si>
    <t>150/20гр</t>
  </si>
  <si>
    <t>150/100/30</t>
  </si>
  <si>
    <t xml:space="preserve">ПРОЧЕЕ </t>
  </si>
  <si>
    <t>Хлеб Фоккачо</t>
  </si>
  <si>
    <t>180гр</t>
  </si>
  <si>
    <t>1шт</t>
  </si>
  <si>
    <t>Рис с овощами</t>
  </si>
  <si>
    <t>Итого с обслуживанием 15%</t>
  </si>
  <si>
    <t>Хлеб чесночный</t>
  </si>
  <si>
    <t>Каравай свадебный</t>
  </si>
  <si>
    <t>Салат «Цезарь»   с креветками</t>
  </si>
  <si>
    <t>170гр</t>
  </si>
  <si>
    <t>Цыпленок-гриль (без кости) (без гарнира)</t>
  </si>
  <si>
    <t xml:space="preserve">Медальоны из свинины с соусом Деми Глясс </t>
  </si>
  <si>
    <t>Салат с тигровыми креветками и авокадо</t>
  </si>
  <si>
    <t>250/100</t>
  </si>
  <si>
    <t>350гр</t>
  </si>
  <si>
    <r>
      <t xml:space="preserve">Домашний разносол </t>
    </r>
    <r>
      <rPr>
        <sz val="10"/>
        <rFont val="Times New Roman"/>
        <family val="1"/>
      </rPr>
      <t>(огурцы малосольные, бочковые,чеснок маринованный, помидоры бочковые, капуста в заливке)</t>
    </r>
  </si>
  <si>
    <r>
      <t xml:space="preserve">Сырная тарелка </t>
    </r>
    <r>
      <rPr>
        <sz val="10"/>
        <rFont val="Times New Roman"/>
        <family val="1"/>
      </rPr>
      <t>(грано подано, козий, рокфор,  чеддар, мед, орех, миндаль)</t>
    </r>
  </si>
  <si>
    <t>260гр</t>
  </si>
  <si>
    <r>
      <t>Сырное ассорти (</t>
    </r>
    <r>
      <rPr>
        <sz val="10"/>
        <rFont val="Times New Roman"/>
        <family val="1"/>
      </rPr>
      <t>дор блю, пармезан, камамбер, гауда, орехи грецкие , виноград )</t>
    </r>
  </si>
  <si>
    <t>300/50</t>
  </si>
  <si>
    <r>
      <t xml:space="preserve">Мясная тарелка </t>
    </r>
    <r>
      <rPr>
        <sz val="10"/>
        <rFont val="Times New Roman"/>
        <family val="1"/>
      </rPr>
      <t>(буженина, говядина в/к, карбонат, сервилат, маслины, хрен сливочный, зелень)</t>
    </r>
  </si>
  <si>
    <r>
      <t xml:space="preserve">Грибное лукошко </t>
    </r>
    <r>
      <rPr>
        <sz val="10"/>
        <rFont val="Times New Roman"/>
        <family val="1"/>
      </rPr>
      <t>(опята, маслята,грузди, шампиньоны зелень, сметана )</t>
    </r>
  </si>
  <si>
    <t xml:space="preserve">Заливное из языка </t>
  </si>
  <si>
    <t>Хрен столовый, горчица русская</t>
  </si>
  <si>
    <t>Холодец  с домашним хреном и горчицей</t>
  </si>
  <si>
    <r>
      <t xml:space="preserve">Рыбная тарелка </t>
    </r>
    <r>
      <rPr>
        <sz val="10"/>
        <rFont val="Times New Roman"/>
        <family val="1"/>
      </rPr>
      <t xml:space="preserve">(угорь коченый, семга с/с, форель х/к, тарталетки с деликатесной икрой мойвы) </t>
    </r>
  </si>
  <si>
    <t>220/30</t>
  </si>
  <si>
    <t>Закуска Капрезе из томатов с сыром моцарелла  и классическим песто</t>
  </si>
  <si>
    <t>Рататуй из овощей</t>
  </si>
  <si>
    <r>
      <t xml:space="preserve">Ассорти овощей на пару </t>
    </r>
    <r>
      <rPr>
        <sz val="10"/>
        <rFont val="Times New Roman"/>
        <family val="1"/>
      </rPr>
      <t>(Морковь беби, брокколи, цветная, фасоль сручковая)</t>
    </r>
  </si>
  <si>
    <r>
      <t>Фруктовое ассорти (</t>
    </r>
    <r>
      <rPr>
        <sz val="10"/>
        <rFont val="Times New Roman"/>
        <family val="1"/>
      </rPr>
      <t>апельсин, яблоки, виноград, груша,  банан, киви, ананас, )</t>
    </r>
  </si>
  <si>
    <r>
      <t xml:space="preserve">Салат-микс </t>
    </r>
    <r>
      <rPr>
        <sz val="10"/>
        <rFont val="Times New Roman"/>
        <family val="1"/>
      </rPr>
      <t>(смесь свежих салатов шампиньонов гриль и черри)</t>
    </r>
  </si>
  <si>
    <t>60/40/20</t>
  </si>
  <si>
    <t>Хлебная корзина (10 кусочков)</t>
  </si>
  <si>
    <r>
      <t xml:space="preserve">Ассорти фуршетное №1 </t>
    </r>
    <r>
      <rPr>
        <sz val="10"/>
        <rFont val="Times New Roman"/>
        <family val="1"/>
      </rPr>
      <t>(мини-рулетики из баклажан с сыром, волованы с лососем и икрой, зелень)</t>
    </r>
  </si>
  <si>
    <r>
      <t xml:space="preserve">Ассорти фуршетное№2 </t>
    </r>
    <r>
      <rPr>
        <sz val="10"/>
        <rFont val="Times New Roman"/>
        <family val="1"/>
      </rPr>
      <t>(мини-рулетики с ветчиной и сыром, черри фаршированное сыром фета, зелень)</t>
    </r>
  </si>
  <si>
    <t>Язык телячий со сливочным хреном   и горчицей</t>
  </si>
  <si>
    <t>Маслины, оливки (без косточки)</t>
  </si>
  <si>
    <t xml:space="preserve">Лосось по-гречески (с овощами) </t>
  </si>
  <si>
    <t>Филе свинины запеченое с грибами и картофелем</t>
  </si>
  <si>
    <t>Соус брусничный</t>
  </si>
  <si>
    <t>180/150</t>
  </si>
  <si>
    <t>130гр</t>
  </si>
  <si>
    <t xml:space="preserve">Язык по-кавказски </t>
  </si>
  <si>
    <t>Филе куриное с грибами  под сыром с картофелем</t>
  </si>
  <si>
    <t>Шашлычки из свинины с картофельными дольками и соусом барбекю</t>
  </si>
  <si>
    <t>100/150/50</t>
  </si>
  <si>
    <t>160гр</t>
  </si>
  <si>
    <t>125гр</t>
  </si>
  <si>
    <t>Итого на одного человека</t>
  </si>
  <si>
    <t>140гр</t>
  </si>
  <si>
    <t>цена стало</t>
  </si>
  <si>
    <t>180/60</t>
  </si>
  <si>
    <t>150/70гр</t>
  </si>
  <si>
    <t>400гр</t>
  </si>
  <si>
    <t xml:space="preserve">Стейк из семги под сливочно-сырным соусом </t>
  </si>
  <si>
    <t>кол-во</t>
  </si>
  <si>
    <t>итого</t>
  </si>
  <si>
    <t>160/150</t>
  </si>
  <si>
    <r>
      <t xml:space="preserve">Салат "Жемчужина" с кальмаром </t>
    </r>
    <r>
      <rPr>
        <sz val="10"/>
        <rFont val="Times New Roman"/>
        <family val="1"/>
      </rPr>
      <t>(кальмар, яйцо, сметана, майонез, зелень)</t>
    </r>
  </si>
  <si>
    <r>
      <t xml:space="preserve">Салат с говядиной и острой морковью по-венгерски </t>
    </r>
    <r>
      <rPr>
        <sz val="10"/>
        <rFont val="Times New Roman"/>
        <family val="1"/>
      </rPr>
      <t>(говядина, морковь острая, огурец, лук, зелень, масло)</t>
    </r>
  </si>
  <si>
    <r>
      <t xml:space="preserve">Салат с говядиной,  фасолью и зеленью </t>
    </r>
    <r>
      <rPr>
        <sz val="10"/>
        <rFont val="Times New Roman"/>
        <family val="1"/>
      </rPr>
      <t>(говядина, фасоль, лук, зелень, масло)</t>
    </r>
  </si>
  <si>
    <r>
      <t xml:space="preserve">Салат с икрой Тобико </t>
    </r>
    <r>
      <rPr>
        <sz val="10"/>
        <rFont val="Times New Roman"/>
        <family val="1"/>
      </rPr>
      <t>(крабовое мясо, огурцы, икра  тобико, салат, черри, авокадо)</t>
    </r>
  </si>
  <si>
    <r>
      <t>Салат с семгой, маслинами</t>
    </r>
    <r>
      <rPr>
        <sz val="10"/>
        <rFont val="Times New Roman"/>
        <family val="1"/>
      </rPr>
      <t xml:space="preserve"> (картофель, морковь, яйцо, семга с/с, майонез, маслины, лук - слоями)</t>
    </r>
  </si>
  <si>
    <r>
      <t>Салат с карпаччо из говядины</t>
    </r>
    <r>
      <rPr>
        <sz val="9"/>
        <rFont val="Times New Roman"/>
        <family val="1"/>
      </rPr>
      <t xml:space="preserve"> (говядина вырезка, картофельные дольки, лук красный, огурчик корнишоны, соус "Цезарь")</t>
    </r>
  </si>
  <si>
    <r>
      <t xml:space="preserve">Салат "Средиземноморский" </t>
    </r>
    <r>
      <rPr>
        <sz val="10"/>
        <rFont val="Times New Roman"/>
        <family val="1"/>
      </rPr>
      <t>(пекинка, сыр, черри, маринованный лук, зелень)</t>
    </r>
  </si>
  <si>
    <r>
      <t xml:space="preserve">Салат "Женева" </t>
    </r>
    <r>
      <rPr>
        <sz val="10"/>
        <rFont val="Times New Roman"/>
        <family val="1"/>
      </rPr>
      <t>(кальмары, шампиньоны, огурец маринов., кукуруза, заправка, лук)</t>
    </r>
  </si>
  <si>
    <t>Пирог с капустой и яйцом</t>
  </si>
  <si>
    <t>Горбуша с/с с лимоном и маслинами и картофелем</t>
  </si>
  <si>
    <t>Ливорнский мясной в корзинке</t>
  </si>
  <si>
    <t>Баклажаны с овощами под сыром</t>
  </si>
  <si>
    <t>Фруктовый шашлычок</t>
  </si>
  <si>
    <t>Салат Оливье с горбушей и креветкой</t>
  </si>
  <si>
    <t>Жульен в блинном мешочке</t>
  </si>
  <si>
    <t>Вода минеральная   пластик  "Архыз"газ, негаз</t>
  </si>
  <si>
    <t xml:space="preserve">Сок "J 7 " </t>
  </si>
  <si>
    <t>Торт "Тирамису"</t>
  </si>
  <si>
    <r>
      <t>Креветки тигровые на гриле</t>
    </r>
    <r>
      <rPr>
        <sz val="10"/>
        <rFont val="Times New Roman"/>
        <family val="1"/>
      </rPr>
      <t xml:space="preserve">  (5шт) </t>
    </r>
  </si>
  <si>
    <t>0.75л</t>
  </si>
  <si>
    <t>Свинина с овощами и дуэтом соусов</t>
  </si>
  <si>
    <t>Вода минеральная    "Архыз"газ, негаз</t>
  </si>
  <si>
    <r>
      <t xml:space="preserve">Рыбное ассорти </t>
    </r>
    <r>
      <rPr>
        <sz val="10"/>
        <rFont val="Times New Roman"/>
        <family val="1"/>
      </rPr>
      <t>(маслянная рыба, семга х/к, семга с/с, икра красная  в 3шт тарталетках, лимон, зелень)</t>
    </r>
  </si>
  <si>
    <r>
      <t xml:space="preserve">Колбасная тарелка </t>
    </r>
    <r>
      <rPr>
        <sz val="10"/>
        <rFont val="Times New Roman"/>
        <family val="1"/>
      </rPr>
      <t>(карбонат, сервилат, ветчина, колбаса с/к, маслины, зелень)</t>
    </r>
  </si>
  <si>
    <t xml:space="preserve">Жульен с грибами </t>
  </si>
  <si>
    <t xml:space="preserve">Жульен с курицей </t>
  </si>
  <si>
    <t xml:space="preserve">Стейк из свинины на ребрышке с соусом барбекю и овощами гриль </t>
  </si>
  <si>
    <t>150/150гр</t>
  </si>
  <si>
    <t>Рыбный рулет из пангасиуса с морепродуктами</t>
  </si>
  <si>
    <t>180/50/50</t>
  </si>
  <si>
    <t>Шашлычки из лосося 2штуки в порции</t>
  </si>
  <si>
    <t>Торт "Баунти"  (10 порций)</t>
  </si>
  <si>
    <t>370гр</t>
  </si>
  <si>
    <t>Пирог с капустой и курицей</t>
  </si>
  <si>
    <t>ДЕСЕРТЫ не менее 10 порций</t>
  </si>
  <si>
    <t>Торт "Медвик" сметанный (10 порций)</t>
  </si>
  <si>
    <t xml:space="preserve">Ассорти из тарталеток </t>
  </si>
  <si>
    <t>Медальоны из свинины с соусом Деми Глясс и картофельными дольками 2 медальона)</t>
  </si>
  <si>
    <t xml:space="preserve">Отбивная из говядины (вырезки) </t>
  </si>
  <si>
    <t>Икра лосося</t>
  </si>
  <si>
    <t>Мандарины</t>
  </si>
  <si>
    <t>Чай , кофе (автомат)</t>
  </si>
  <si>
    <t>Баклажаны с мясом под сыром</t>
  </si>
  <si>
    <t>Лимон</t>
  </si>
  <si>
    <t>60гр</t>
  </si>
  <si>
    <t>Салат с индейкой и сельдереем  и йогурт. Заправка</t>
  </si>
  <si>
    <r>
      <t>Салат "Каприз"</t>
    </r>
    <r>
      <rPr>
        <sz val="10"/>
        <rFont val="Times New Roman"/>
        <family val="1"/>
      </rPr>
      <t xml:space="preserve"> (грудка кур. копченая, язык отв., огурцы, яблоки, опята маринованные, соус баварский, зелень)</t>
    </r>
  </si>
  <si>
    <t>Рулетики из баклажан на фуршет</t>
  </si>
  <si>
    <t>Сырные шарики</t>
  </si>
  <si>
    <t>Черри с моцарелой в шоте</t>
  </si>
  <si>
    <t>Ложечка с угрем фуршет</t>
  </si>
  <si>
    <t>Салат с языком и имбирным соусом</t>
  </si>
  <si>
    <t>Салат с фасолью и дор блю</t>
  </si>
  <si>
    <t>Пирог картофель и курочка</t>
  </si>
  <si>
    <t>Картофельные дольки со специями(фри)</t>
  </si>
  <si>
    <t>Пирог с горбуша, картошка,  лук</t>
  </si>
  <si>
    <t>БАНКЕТНОЕ  МЕНЮ  на21.06,22 на  человек начало в 17.00 малый зал</t>
  </si>
  <si>
    <t xml:space="preserve">Щука фаршированная     </t>
  </si>
  <si>
    <t xml:space="preserve">Овощи - гриль </t>
  </si>
  <si>
    <t>Утка фаршированная  2кг</t>
  </si>
  <si>
    <r>
      <t>Сырное новое (</t>
    </r>
    <r>
      <rPr>
        <sz val="10"/>
        <rFont val="Times New Roman"/>
        <family val="1"/>
      </rPr>
      <t>голандский, моцарелла, мраморный, крекер ,мед, кунжут )</t>
    </r>
  </si>
  <si>
    <t>240гр</t>
  </si>
  <si>
    <t>Цезарь с курицей (пекинка, соус цезарь, филе грудки, сухарики, помидоры, сыр)</t>
  </si>
  <si>
    <r>
      <t xml:space="preserve">Сельдь под шубой "Фирменная" </t>
    </r>
    <r>
      <rPr>
        <sz val="10"/>
        <rFont val="Times New Roman"/>
        <family val="1"/>
      </rPr>
      <t>(как сельдь под шубой, но сделана рулетом)</t>
    </r>
  </si>
  <si>
    <t>Шашлычки из свинины  2штуки в порции</t>
  </si>
  <si>
    <t>Шашлычки из курицы  2штуки в порции</t>
  </si>
  <si>
    <t>Манты 4 штуки  со сметаной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</si>
</sst>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 quotePrefix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 quotePrefix="1">
      <alignment horizontal="center"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B97">
      <selection activeCell="D114" sqref="D114"/>
    </sheetView>
  </sheetViews>
  <sheetFormatPr defaultColWidth="9.140625" defaultRowHeight="12.75"/>
  <cols>
    <col min="1" max="1" width="9.140625" style="0" hidden="1" customWidth="1"/>
    <col min="2" max="2" width="48.57421875" style="0" customWidth="1"/>
    <col min="3" max="3" width="10.57421875" style="0" customWidth="1"/>
    <col min="4" max="4" width="7.7109375" style="0" customWidth="1"/>
    <col min="5" max="5" width="4.8515625" style="0" customWidth="1"/>
    <col min="6" max="6" width="9.140625" style="0" customWidth="1"/>
  </cols>
  <sheetData>
    <row r="1" spans="1:6" ht="37.5" customHeight="1">
      <c r="A1" s="2"/>
      <c r="B1" s="48" t="s">
        <v>167</v>
      </c>
      <c r="C1" s="49"/>
      <c r="D1" s="49"/>
      <c r="E1" s="49"/>
      <c r="F1" s="50"/>
    </row>
    <row r="2" spans="1:6" ht="27" customHeight="1">
      <c r="A2" s="3" t="s">
        <v>0</v>
      </c>
      <c r="B2" s="4" t="s">
        <v>1</v>
      </c>
      <c r="C2" s="5" t="s">
        <v>2</v>
      </c>
      <c r="D2" s="5" t="s">
        <v>103</v>
      </c>
      <c r="E2" s="11" t="s">
        <v>108</v>
      </c>
      <c r="F2" s="8" t="s">
        <v>109</v>
      </c>
    </row>
    <row r="3" spans="1:6" ht="17.25" customHeight="1">
      <c r="A3" s="6"/>
      <c r="B3" s="15" t="s">
        <v>3</v>
      </c>
      <c r="C3" s="16"/>
      <c r="D3" s="7"/>
      <c r="E3" s="3"/>
      <c r="F3" s="3"/>
    </row>
    <row r="4" spans="1:6" s="22" customFormat="1" ht="15" customHeight="1">
      <c r="A4" s="17"/>
      <c r="B4" s="18" t="s">
        <v>76</v>
      </c>
      <c r="C4" s="19" t="s">
        <v>104</v>
      </c>
      <c r="D4" s="20">
        <v>270</v>
      </c>
      <c r="E4" s="21"/>
      <c r="F4" s="21">
        <f>E4*D4</f>
        <v>0</v>
      </c>
    </row>
    <row r="5" spans="1:6" s="22" customFormat="1" ht="15" customHeight="1">
      <c r="A5" s="17"/>
      <c r="B5" s="23" t="s">
        <v>74</v>
      </c>
      <c r="C5" s="19" t="s">
        <v>5</v>
      </c>
      <c r="D5" s="20">
        <v>320</v>
      </c>
      <c r="E5" s="21"/>
      <c r="F5" s="21">
        <f aca="true" t="shared" si="0" ref="F5:F80">E5*D5</f>
        <v>0</v>
      </c>
    </row>
    <row r="6" spans="1:6" s="22" customFormat="1" ht="13.5" customHeight="1">
      <c r="A6" s="17"/>
      <c r="B6" s="23" t="s">
        <v>120</v>
      </c>
      <c r="C6" s="19" t="s">
        <v>10</v>
      </c>
      <c r="D6" s="20">
        <v>370</v>
      </c>
      <c r="E6" s="21"/>
      <c r="F6" s="21">
        <f t="shared" si="0"/>
        <v>0</v>
      </c>
    </row>
    <row r="7" spans="1:6" s="22" customFormat="1" ht="17.25" customHeight="1">
      <c r="A7" s="17"/>
      <c r="B7" s="23" t="s">
        <v>88</v>
      </c>
      <c r="C7" s="19" t="s">
        <v>105</v>
      </c>
      <c r="D7" s="20">
        <v>620</v>
      </c>
      <c r="E7" s="21"/>
      <c r="F7" s="21">
        <f t="shared" si="0"/>
        <v>0</v>
      </c>
    </row>
    <row r="8" spans="1:6" s="22" customFormat="1" ht="27.75" customHeight="1">
      <c r="A8" s="17"/>
      <c r="B8" s="18" t="s">
        <v>4</v>
      </c>
      <c r="C8" s="19" t="s">
        <v>8</v>
      </c>
      <c r="D8" s="20">
        <v>250</v>
      </c>
      <c r="E8" s="21"/>
      <c r="F8" s="21">
        <f t="shared" si="0"/>
        <v>0</v>
      </c>
    </row>
    <row r="9" spans="1:6" s="22" customFormat="1" ht="27.75" customHeight="1">
      <c r="A9" s="17"/>
      <c r="B9" s="18" t="s">
        <v>73</v>
      </c>
      <c r="C9" s="19" t="s">
        <v>33</v>
      </c>
      <c r="D9" s="20">
        <v>420</v>
      </c>
      <c r="E9" s="21"/>
      <c r="F9" s="21">
        <f t="shared" si="0"/>
        <v>0</v>
      </c>
    </row>
    <row r="10" spans="1:6" s="22" customFormat="1" ht="39.75" customHeight="1">
      <c r="A10" s="17"/>
      <c r="B10" s="18" t="s">
        <v>67</v>
      </c>
      <c r="C10" s="19" t="s">
        <v>66</v>
      </c>
      <c r="D10" s="20">
        <v>350</v>
      </c>
      <c r="E10" s="21"/>
      <c r="F10" s="21">
        <f t="shared" si="0"/>
        <v>0</v>
      </c>
    </row>
    <row r="11" spans="1:6" s="22" customFormat="1" ht="39" customHeight="1">
      <c r="A11" s="17" t="s">
        <v>6</v>
      </c>
      <c r="B11" s="18" t="s">
        <v>7</v>
      </c>
      <c r="C11" s="19" t="s">
        <v>8</v>
      </c>
      <c r="D11" s="20">
        <v>340</v>
      </c>
      <c r="E11" s="21"/>
      <c r="F11" s="21">
        <f t="shared" si="0"/>
        <v>0</v>
      </c>
    </row>
    <row r="12" spans="1:6" s="22" customFormat="1" ht="30.75" customHeight="1">
      <c r="A12" s="17"/>
      <c r="B12" s="18" t="s">
        <v>68</v>
      </c>
      <c r="C12" s="19" t="s">
        <v>69</v>
      </c>
      <c r="D12" s="20">
        <v>990</v>
      </c>
      <c r="E12" s="21"/>
      <c r="F12" s="21">
        <f t="shared" si="0"/>
        <v>0</v>
      </c>
    </row>
    <row r="13" spans="1:6" s="22" customFormat="1" ht="27.75" customHeight="1">
      <c r="A13" s="17" t="s">
        <v>9</v>
      </c>
      <c r="B13" s="18" t="s">
        <v>70</v>
      </c>
      <c r="C13" s="19" t="s">
        <v>10</v>
      </c>
      <c r="D13" s="20">
        <v>990</v>
      </c>
      <c r="E13" s="21"/>
      <c r="F13" s="21">
        <f t="shared" si="0"/>
        <v>0</v>
      </c>
    </row>
    <row r="14" spans="1:6" s="22" customFormat="1" ht="27.75" customHeight="1">
      <c r="A14" s="17"/>
      <c r="B14" s="18" t="s">
        <v>171</v>
      </c>
      <c r="C14" s="19" t="s">
        <v>172</v>
      </c>
      <c r="D14" s="20">
        <v>350</v>
      </c>
      <c r="E14" s="21"/>
      <c r="F14" s="21">
        <f t="shared" si="0"/>
        <v>0</v>
      </c>
    </row>
    <row r="15" spans="1:6" s="22" customFormat="1" ht="25.5">
      <c r="A15" s="17" t="s">
        <v>6</v>
      </c>
      <c r="B15" s="18" t="s">
        <v>11</v>
      </c>
      <c r="C15" s="19" t="s">
        <v>8</v>
      </c>
      <c r="D15" s="20">
        <v>300</v>
      </c>
      <c r="E15" s="21"/>
      <c r="F15" s="21">
        <f t="shared" si="0"/>
        <v>0</v>
      </c>
    </row>
    <row r="16" spans="1:6" s="22" customFormat="1" ht="25.5">
      <c r="A16" s="17"/>
      <c r="B16" s="18" t="s">
        <v>72</v>
      </c>
      <c r="C16" s="19" t="s">
        <v>71</v>
      </c>
      <c r="D16" s="20">
        <v>630</v>
      </c>
      <c r="E16" s="21"/>
      <c r="F16" s="21">
        <f t="shared" si="0"/>
        <v>0</v>
      </c>
    </row>
    <row r="17" spans="1:6" s="22" customFormat="1" ht="25.5">
      <c r="A17" s="17" t="s">
        <v>9</v>
      </c>
      <c r="B17" s="18" t="s">
        <v>12</v>
      </c>
      <c r="C17" s="19" t="s">
        <v>8</v>
      </c>
      <c r="D17" s="20">
        <v>790</v>
      </c>
      <c r="E17" s="21"/>
      <c r="F17" s="21">
        <f t="shared" si="0"/>
        <v>0</v>
      </c>
    </row>
    <row r="18" spans="1:6" s="22" customFormat="1" ht="25.5">
      <c r="A18" s="17"/>
      <c r="B18" s="18" t="s">
        <v>134</v>
      </c>
      <c r="C18" s="19" t="s">
        <v>143</v>
      </c>
      <c r="D18" s="20">
        <v>560</v>
      </c>
      <c r="E18" s="21"/>
      <c r="F18" s="21">
        <f t="shared" si="0"/>
        <v>0</v>
      </c>
    </row>
    <row r="19" spans="1:6" s="22" customFormat="1" ht="25.5">
      <c r="A19" s="17"/>
      <c r="B19" s="18" t="s">
        <v>77</v>
      </c>
      <c r="C19" s="19" t="s">
        <v>78</v>
      </c>
      <c r="D19" s="20">
        <v>1800</v>
      </c>
      <c r="E19" s="21"/>
      <c r="F19" s="21">
        <f t="shared" si="0"/>
        <v>0</v>
      </c>
    </row>
    <row r="20" spans="1:6" s="22" customFormat="1" ht="25.5">
      <c r="A20" s="17" t="s">
        <v>9</v>
      </c>
      <c r="B20" s="18" t="s">
        <v>133</v>
      </c>
      <c r="C20" s="19" t="s">
        <v>13</v>
      </c>
      <c r="D20" s="20">
        <v>1500</v>
      </c>
      <c r="E20" s="21"/>
      <c r="F20" s="21">
        <f t="shared" si="0"/>
        <v>0</v>
      </c>
    </row>
    <row r="21" spans="1:6" s="22" customFormat="1" ht="12.75">
      <c r="A21" s="17"/>
      <c r="B21" s="18" t="s">
        <v>151</v>
      </c>
      <c r="C21" s="19" t="s">
        <v>15</v>
      </c>
      <c r="D21" s="20">
        <v>390</v>
      </c>
      <c r="E21" s="21"/>
      <c r="F21" s="21">
        <f t="shared" si="0"/>
        <v>0</v>
      </c>
    </row>
    <row r="22" spans="1:6" s="22" customFormat="1" ht="25.5">
      <c r="A22" s="17"/>
      <c r="B22" s="24" t="s">
        <v>82</v>
      </c>
      <c r="C22" s="19">
        <v>0.5</v>
      </c>
      <c r="D22" s="20">
        <v>300</v>
      </c>
      <c r="E22" s="21"/>
      <c r="F22" s="21">
        <f t="shared" si="0"/>
        <v>0</v>
      </c>
    </row>
    <row r="23" spans="1:6" s="22" customFormat="1" ht="25.5">
      <c r="A23" s="17" t="s">
        <v>6</v>
      </c>
      <c r="B23" s="24" t="s">
        <v>14</v>
      </c>
      <c r="C23" s="19" t="s">
        <v>15</v>
      </c>
      <c r="D23" s="20">
        <v>550</v>
      </c>
      <c r="E23" s="21"/>
      <c r="F23" s="21">
        <f t="shared" si="0"/>
        <v>0</v>
      </c>
    </row>
    <row r="24" spans="1:6" s="22" customFormat="1" ht="12.75">
      <c r="A24" s="17" t="s">
        <v>9</v>
      </c>
      <c r="B24" s="18" t="s">
        <v>16</v>
      </c>
      <c r="C24" s="19" t="s">
        <v>24</v>
      </c>
      <c r="D24" s="20">
        <v>1030</v>
      </c>
      <c r="E24" s="21"/>
      <c r="F24" s="21">
        <f t="shared" si="0"/>
        <v>0</v>
      </c>
    </row>
    <row r="25" spans="1:6" s="22" customFormat="1" ht="25.5">
      <c r="A25" s="17"/>
      <c r="B25" s="18" t="s">
        <v>79</v>
      </c>
      <c r="C25" s="19" t="s">
        <v>10</v>
      </c>
      <c r="D25" s="20">
        <v>400</v>
      </c>
      <c r="E25" s="21"/>
      <c r="F25" s="21">
        <f t="shared" si="0"/>
        <v>0</v>
      </c>
    </row>
    <row r="26" spans="1:6" s="22" customFormat="1" ht="12.75">
      <c r="A26" s="17"/>
      <c r="B26" s="18" t="s">
        <v>147</v>
      </c>
      <c r="C26" s="19"/>
      <c r="D26" s="20">
        <v>450</v>
      </c>
      <c r="E26" s="21"/>
      <c r="F26" s="21">
        <f t="shared" si="0"/>
        <v>0</v>
      </c>
    </row>
    <row r="27" spans="1:6" s="22" customFormat="1" ht="25.5">
      <c r="A27" s="17"/>
      <c r="B27" s="18" t="s">
        <v>87</v>
      </c>
      <c r="C27" s="19" t="s">
        <v>106</v>
      </c>
      <c r="D27" s="20">
        <v>640</v>
      </c>
      <c r="E27" s="21"/>
      <c r="F27" s="21">
        <f t="shared" si="0"/>
        <v>0</v>
      </c>
    </row>
    <row r="28" spans="1:6" s="22" customFormat="1" ht="25.5">
      <c r="A28" s="17"/>
      <c r="B28" s="18" t="s">
        <v>86</v>
      </c>
      <c r="C28" s="19" t="s">
        <v>106</v>
      </c>
      <c r="D28" s="20">
        <v>890</v>
      </c>
      <c r="E28" s="21"/>
      <c r="F28" s="21">
        <f t="shared" si="0"/>
        <v>0</v>
      </c>
    </row>
    <row r="29" spans="1:6" s="22" customFormat="1" ht="23.25" customHeight="1">
      <c r="A29" s="17" t="s">
        <v>17</v>
      </c>
      <c r="B29" s="18" t="s">
        <v>18</v>
      </c>
      <c r="C29" s="19" t="s">
        <v>19</v>
      </c>
      <c r="D29" s="20">
        <v>660</v>
      </c>
      <c r="E29" s="21"/>
      <c r="F29" s="21">
        <f t="shared" si="0"/>
        <v>0</v>
      </c>
    </row>
    <row r="30" spans="1:6" s="22" customFormat="1" ht="15.75" customHeight="1">
      <c r="A30" s="17"/>
      <c r="B30" s="18" t="s">
        <v>89</v>
      </c>
      <c r="C30" s="19" t="s">
        <v>20</v>
      </c>
      <c r="D30" s="47">
        <v>250</v>
      </c>
      <c r="E30" s="21"/>
      <c r="F30" s="21">
        <f t="shared" si="0"/>
        <v>0</v>
      </c>
    </row>
    <row r="31" spans="1:6" s="22" customFormat="1" ht="15.75" customHeight="1">
      <c r="A31" s="17"/>
      <c r="B31" s="18" t="s">
        <v>158</v>
      </c>
      <c r="C31" s="19">
        <v>40</v>
      </c>
      <c r="D31" s="20">
        <v>110</v>
      </c>
      <c r="E31" s="21"/>
      <c r="F31" s="21">
        <f t="shared" si="0"/>
        <v>0</v>
      </c>
    </row>
    <row r="32" spans="1:6" s="22" customFormat="1" ht="15.75" customHeight="1">
      <c r="A32" s="17"/>
      <c r="B32" s="18" t="s">
        <v>164</v>
      </c>
      <c r="C32" s="19" t="s">
        <v>15</v>
      </c>
      <c r="D32" s="20">
        <v>550</v>
      </c>
      <c r="E32" s="21"/>
      <c r="F32" s="21">
        <f t="shared" si="0"/>
        <v>0</v>
      </c>
    </row>
    <row r="33" spans="1:6" s="22" customFormat="1" ht="15.75" customHeight="1">
      <c r="A33" s="17"/>
      <c r="B33" s="18" t="s">
        <v>159</v>
      </c>
      <c r="C33" s="19" t="s">
        <v>24</v>
      </c>
      <c r="D33" s="20">
        <v>310</v>
      </c>
      <c r="E33" s="21"/>
      <c r="F33" s="21">
        <f t="shared" si="0"/>
        <v>0</v>
      </c>
    </row>
    <row r="34" spans="1:6" s="22" customFormat="1" ht="15.75" customHeight="1">
      <c r="A34" s="17"/>
      <c r="B34" s="18" t="s">
        <v>166</v>
      </c>
      <c r="C34" s="19" t="s">
        <v>15</v>
      </c>
      <c r="D34" s="20">
        <v>650</v>
      </c>
      <c r="E34" s="21"/>
      <c r="F34" s="21">
        <f t="shared" si="0"/>
        <v>0</v>
      </c>
    </row>
    <row r="35" spans="1:6" s="22" customFormat="1" ht="15.75" customHeight="1">
      <c r="A35" s="17"/>
      <c r="B35" s="18" t="s">
        <v>144</v>
      </c>
      <c r="C35" s="19" t="s">
        <v>15</v>
      </c>
      <c r="D35" s="20">
        <v>550</v>
      </c>
      <c r="E35" s="21"/>
      <c r="F35" s="21">
        <f t="shared" si="0"/>
        <v>0</v>
      </c>
    </row>
    <row r="36" spans="1:6" s="22" customFormat="1" ht="15.75" customHeight="1">
      <c r="A36" s="17"/>
      <c r="B36" s="18" t="s">
        <v>119</v>
      </c>
      <c r="C36" s="19" t="s">
        <v>15</v>
      </c>
      <c r="D36" s="20">
        <v>400</v>
      </c>
      <c r="E36" s="21"/>
      <c r="F36" s="21">
        <f t="shared" si="0"/>
        <v>0</v>
      </c>
    </row>
    <row r="37" spans="1:6" s="22" customFormat="1" ht="15.75" customHeight="1">
      <c r="A37" s="17"/>
      <c r="B37" s="18" t="s">
        <v>150</v>
      </c>
      <c r="C37" s="19" t="s">
        <v>21</v>
      </c>
      <c r="D37" s="20">
        <v>1100</v>
      </c>
      <c r="E37" s="21"/>
      <c r="F37" s="21">
        <f t="shared" si="0"/>
        <v>0</v>
      </c>
    </row>
    <row r="38" spans="1:6" s="22" customFormat="1" ht="15.75" customHeight="1">
      <c r="A38" s="17"/>
      <c r="B38" s="18" t="s">
        <v>125</v>
      </c>
      <c r="C38" s="19" t="s">
        <v>55</v>
      </c>
      <c r="D38" s="20">
        <v>100</v>
      </c>
      <c r="E38" s="21"/>
      <c r="F38" s="21">
        <f t="shared" si="0"/>
        <v>0</v>
      </c>
    </row>
    <row r="39" spans="1:6" s="22" customFormat="1" ht="20.25" customHeight="1">
      <c r="A39" s="17"/>
      <c r="B39" s="18" t="s">
        <v>154</v>
      </c>
      <c r="C39" s="19" t="s">
        <v>21</v>
      </c>
      <c r="D39" s="20">
        <v>60</v>
      </c>
      <c r="E39" s="21"/>
      <c r="F39" s="21">
        <f t="shared" si="0"/>
        <v>0</v>
      </c>
    </row>
    <row r="40" spans="1:6" s="22" customFormat="1" ht="16.5" customHeight="1">
      <c r="A40" s="17"/>
      <c r="B40" s="18" t="s">
        <v>161</v>
      </c>
      <c r="C40" s="19" t="s">
        <v>155</v>
      </c>
      <c r="D40" s="20">
        <v>70</v>
      </c>
      <c r="E40" s="21"/>
      <c r="F40" s="21">
        <f t="shared" si="0"/>
        <v>0</v>
      </c>
    </row>
    <row r="41" spans="1:6" s="22" customFormat="1" ht="16.5" customHeight="1">
      <c r="A41" s="17"/>
      <c r="B41" s="18" t="s">
        <v>123</v>
      </c>
      <c r="C41" s="19">
        <v>1000</v>
      </c>
      <c r="D41" s="20">
        <v>90</v>
      </c>
      <c r="E41" s="21"/>
      <c r="F41" s="21">
        <f t="shared" si="0"/>
        <v>0</v>
      </c>
    </row>
    <row r="42" spans="1:6" s="22" customFormat="1" ht="19.5">
      <c r="A42" s="21"/>
      <c r="B42" s="25" t="s">
        <v>22</v>
      </c>
      <c r="C42" s="26"/>
      <c r="D42" s="27"/>
      <c r="E42" s="21"/>
      <c r="F42" s="21">
        <f t="shared" si="0"/>
        <v>0</v>
      </c>
    </row>
    <row r="43" spans="1:6" s="22" customFormat="1" ht="12.75">
      <c r="A43" s="17"/>
      <c r="B43" s="28" t="s">
        <v>23</v>
      </c>
      <c r="C43" s="29" t="s">
        <v>24</v>
      </c>
      <c r="D43" s="20">
        <v>450</v>
      </c>
      <c r="E43" s="21"/>
      <c r="F43" s="21">
        <f t="shared" si="0"/>
        <v>0</v>
      </c>
    </row>
    <row r="44" spans="1:6" s="22" customFormat="1" ht="12.75">
      <c r="A44" s="17"/>
      <c r="B44" s="28" t="s">
        <v>25</v>
      </c>
      <c r="C44" s="29" t="s">
        <v>24</v>
      </c>
      <c r="D44" s="20">
        <v>550</v>
      </c>
      <c r="E44" s="21"/>
      <c r="F44" s="21">
        <f t="shared" si="0"/>
        <v>0</v>
      </c>
    </row>
    <row r="45" spans="1:6" s="22" customFormat="1" ht="12.75">
      <c r="A45" s="17"/>
      <c r="B45" s="28" t="s">
        <v>60</v>
      </c>
      <c r="C45" s="29" t="s">
        <v>24</v>
      </c>
      <c r="D45" s="20">
        <v>530</v>
      </c>
      <c r="E45" s="21"/>
      <c r="F45" s="21">
        <f t="shared" si="0"/>
        <v>0</v>
      </c>
    </row>
    <row r="46" spans="1:6" s="22" customFormat="1" ht="24.75" customHeight="1">
      <c r="A46" s="17"/>
      <c r="B46" s="28" t="s">
        <v>118</v>
      </c>
      <c r="C46" s="29" t="s">
        <v>24</v>
      </c>
      <c r="D46" s="20">
        <v>250</v>
      </c>
      <c r="E46" s="21"/>
      <c r="F46" s="21">
        <f t="shared" si="0"/>
        <v>0</v>
      </c>
    </row>
    <row r="47" spans="1:6" s="22" customFormat="1" ht="23.25" customHeight="1">
      <c r="A47" s="17" t="s">
        <v>17</v>
      </c>
      <c r="B47" s="28" t="s">
        <v>26</v>
      </c>
      <c r="C47" s="30" t="s">
        <v>8</v>
      </c>
      <c r="D47" s="20">
        <v>320</v>
      </c>
      <c r="E47" s="21"/>
      <c r="F47" s="21">
        <f t="shared" si="0"/>
        <v>0</v>
      </c>
    </row>
    <row r="48" spans="1:6" s="22" customFormat="1" ht="38.25">
      <c r="A48" s="17" t="s">
        <v>6</v>
      </c>
      <c r="B48" s="28" t="s">
        <v>27</v>
      </c>
      <c r="C48" s="30" t="s">
        <v>24</v>
      </c>
      <c r="D48" s="20">
        <v>560</v>
      </c>
      <c r="E48" s="21"/>
      <c r="F48" s="21">
        <f t="shared" si="0"/>
        <v>0</v>
      </c>
    </row>
    <row r="49" spans="1:6" s="22" customFormat="1" ht="12.75">
      <c r="A49" s="17"/>
      <c r="B49" s="28" t="s">
        <v>156</v>
      </c>
      <c r="C49" s="30" t="s">
        <v>61</v>
      </c>
      <c r="D49" s="20">
        <v>160</v>
      </c>
      <c r="E49" s="21"/>
      <c r="F49" s="21">
        <f t="shared" si="0"/>
        <v>0</v>
      </c>
    </row>
    <row r="50" spans="1:6" s="22" customFormat="1" ht="36.75" customHeight="1">
      <c r="A50" s="17" t="s">
        <v>6</v>
      </c>
      <c r="B50" s="28" t="s">
        <v>28</v>
      </c>
      <c r="C50" s="30" t="s">
        <v>24</v>
      </c>
      <c r="D50" s="20">
        <v>290</v>
      </c>
      <c r="E50" s="21"/>
      <c r="F50" s="21">
        <f t="shared" si="0"/>
        <v>0</v>
      </c>
    </row>
    <row r="51" spans="1:6" s="22" customFormat="1" ht="36" customHeight="1">
      <c r="A51" s="17" t="s">
        <v>6</v>
      </c>
      <c r="B51" s="28" t="s">
        <v>157</v>
      </c>
      <c r="C51" s="30" t="s">
        <v>24</v>
      </c>
      <c r="D51" s="20">
        <v>350</v>
      </c>
      <c r="E51" s="21"/>
      <c r="F51" s="21">
        <f t="shared" si="0"/>
        <v>0</v>
      </c>
    </row>
    <row r="52" spans="1:6" s="22" customFormat="1" ht="12.75">
      <c r="A52" s="17"/>
      <c r="B52" s="28" t="s">
        <v>121</v>
      </c>
      <c r="C52" s="30">
        <v>245</v>
      </c>
      <c r="D52" s="20">
        <v>560</v>
      </c>
      <c r="E52" s="21"/>
      <c r="F52" s="21">
        <f t="shared" si="0"/>
        <v>0</v>
      </c>
    </row>
    <row r="53" spans="1:6" s="22" customFormat="1" ht="12.75">
      <c r="A53" s="17"/>
      <c r="B53" s="28" t="s">
        <v>64</v>
      </c>
      <c r="C53" s="30">
        <v>260</v>
      </c>
      <c r="D53" s="20">
        <v>660</v>
      </c>
      <c r="E53" s="21"/>
      <c r="F53" s="21">
        <f t="shared" si="0"/>
        <v>0</v>
      </c>
    </row>
    <row r="54" spans="1:6" s="22" customFormat="1" ht="25.5">
      <c r="A54" s="17"/>
      <c r="B54" s="28" t="s">
        <v>111</v>
      </c>
      <c r="C54" s="30" t="s">
        <v>5</v>
      </c>
      <c r="D54" s="20">
        <v>180</v>
      </c>
      <c r="E54" s="21"/>
      <c r="F54" s="21">
        <f t="shared" si="0"/>
        <v>0</v>
      </c>
    </row>
    <row r="55" spans="1:6" s="22" customFormat="1" ht="25.5" customHeight="1">
      <c r="A55" s="17"/>
      <c r="B55" s="28" t="s">
        <v>112</v>
      </c>
      <c r="C55" s="30" t="s">
        <v>94</v>
      </c>
      <c r="D55" s="20">
        <v>200</v>
      </c>
      <c r="E55" s="21"/>
      <c r="F55" s="21">
        <f t="shared" si="0"/>
        <v>0</v>
      </c>
    </row>
    <row r="56" spans="1:6" s="22" customFormat="1" ht="25.5" customHeight="1">
      <c r="A56" s="17"/>
      <c r="B56" s="28" t="s">
        <v>163</v>
      </c>
      <c r="C56" s="30" t="s">
        <v>5</v>
      </c>
      <c r="D56" s="20">
        <v>320</v>
      </c>
      <c r="E56" s="21"/>
      <c r="F56" s="21">
        <f t="shared" si="0"/>
        <v>0</v>
      </c>
    </row>
    <row r="57" spans="1:6" s="22" customFormat="1" ht="27.75" customHeight="1">
      <c r="A57" s="17"/>
      <c r="B57" s="28" t="s">
        <v>173</v>
      </c>
      <c r="C57" s="30" t="s">
        <v>5</v>
      </c>
      <c r="D57" s="20">
        <v>270</v>
      </c>
      <c r="E57" s="21"/>
      <c r="F57" s="21">
        <f t="shared" si="0"/>
        <v>0</v>
      </c>
    </row>
    <row r="58" spans="1:6" s="22" customFormat="1" ht="25.5">
      <c r="A58" s="17"/>
      <c r="B58" s="28" t="s">
        <v>113</v>
      </c>
      <c r="C58" s="30" t="s">
        <v>99</v>
      </c>
      <c r="D58" s="20">
        <v>260</v>
      </c>
      <c r="E58" s="21"/>
      <c r="F58" s="21">
        <f t="shared" si="0"/>
        <v>0</v>
      </c>
    </row>
    <row r="59" spans="1:6" s="22" customFormat="1" ht="27.75" customHeight="1">
      <c r="A59" s="17"/>
      <c r="B59" s="28" t="s">
        <v>114</v>
      </c>
      <c r="C59" s="30" t="s">
        <v>102</v>
      </c>
      <c r="D59" s="20">
        <v>210</v>
      </c>
      <c r="E59" s="21"/>
      <c r="F59" s="21">
        <f t="shared" si="0"/>
        <v>0</v>
      </c>
    </row>
    <row r="60" spans="1:6" s="22" customFormat="1" ht="25.5">
      <c r="A60" s="17"/>
      <c r="B60" s="28" t="s">
        <v>174</v>
      </c>
      <c r="C60" s="30" t="s">
        <v>54</v>
      </c>
      <c r="D60" s="20">
        <v>150</v>
      </c>
      <c r="E60" s="21"/>
      <c r="F60" s="21">
        <f t="shared" si="0"/>
        <v>0</v>
      </c>
    </row>
    <row r="61" spans="1:6" s="22" customFormat="1" ht="25.5">
      <c r="A61" s="17"/>
      <c r="B61" s="28" t="s">
        <v>115</v>
      </c>
      <c r="C61" s="30" t="s">
        <v>5</v>
      </c>
      <c r="D61" s="20"/>
      <c r="E61" s="21"/>
      <c r="F61" s="21">
        <f t="shared" si="0"/>
        <v>0</v>
      </c>
    </row>
    <row r="62" spans="1:6" s="22" customFormat="1" ht="12.75">
      <c r="A62" s="17"/>
      <c r="B62" s="28" t="s">
        <v>162</v>
      </c>
      <c r="C62" s="30" t="s">
        <v>5</v>
      </c>
      <c r="D62" s="20">
        <v>290</v>
      </c>
      <c r="E62" s="21"/>
      <c r="F62" s="21">
        <f t="shared" si="0"/>
        <v>0</v>
      </c>
    </row>
    <row r="63" spans="1:6" s="22" customFormat="1" ht="36.75">
      <c r="A63" s="17"/>
      <c r="B63" s="28" t="s">
        <v>116</v>
      </c>
      <c r="C63" s="30" t="s">
        <v>5</v>
      </c>
      <c r="D63" s="20">
        <v>460</v>
      </c>
      <c r="E63" s="21"/>
      <c r="F63" s="21">
        <f t="shared" si="0"/>
        <v>0</v>
      </c>
    </row>
    <row r="64" spans="1:6" s="22" customFormat="1" ht="12.75">
      <c r="A64" s="17"/>
      <c r="B64" s="28" t="s">
        <v>124</v>
      </c>
      <c r="C64" s="30" t="s">
        <v>5</v>
      </c>
      <c r="D64" s="20">
        <v>240</v>
      </c>
      <c r="E64" s="21"/>
      <c r="F64" s="21">
        <f t="shared" si="0"/>
        <v>0</v>
      </c>
    </row>
    <row r="65" spans="1:6" s="22" customFormat="1" ht="25.5">
      <c r="A65" s="17"/>
      <c r="B65" s="28" t="s">
        <v>117</v>
      </c>
      <c r="C65" s="30" t="s">
        <v>100</v>
      </c>
      <c r="D65" s="20">
        <v>220</v>
      </c>
      <c r="E65" s="21"/>
      <c r="F65" s="21">
        <f t="shared" si="0"/>
        <v>0</v>
      </c>
    </row>
    <row r="66" spans="1:6" s="22" customFormat="1" ht="17.25" customHeight="1">
      <c r="A66" s="17"/>
      <c r="B66" s="55" t="s">
        <v>29</v>
      </c>
      <c r="C66" s="56"/>
      <c r="D66" s="27"/>
      <c r="E66" s="21"/>
      <c r="F66" s="21">
        <f t="shared" si="0"/>
        <v>0</v>
      </c>
    </row>
    <row r="67" spans="1:6" s="22" customFormat="1" ht="17.25" customHeight="1">
      <c r="A67" s="17"/>
      <c r="B67" s="23" t="s">
        <v>141</v>
      </c>
      <c r="C67" s="31" t="s">
        <v>21</v>
      </c>
      <c r="D67" s="20">
        <v>860</v>
      </c>
      <c r="E67" s="21"/>
      <c r="F67" s="21">
        <f t="shared" si="0"/>
        <v>0</v>
      </c>
    </row>
    <row r="68" spans="1:6" s="22" customFormat="1" ht="17.25" customHeight="1">
      <c r="A68" s="17"/>
      <c r="B68" s="23" t="s">
        <v>175</v>
      </c>
      <c r="C68" s="31" t="s">
        <v>21</v>
      </c>
      <c r="D68" s="20">
        <v>210</v>
      </c>
      <c r="E68" s="21"/>
      <c r="F68" s="21">
        <f t="shared" si="0"/>
        <v>0</v>
      </c>
    </row>
    <row r="69" spans="1:6" s="22" customFormat="1" ht="17.25" customHeight="1">
      <c r="A69" s="17"/>
      <c r="B69" s="23" t="s">
        <v>176</v>
      </c>
      <c r="C69" s="31" t="s">
        <v>21</v>
      </c>
      <c r="D69" s="20">
        <v>150</v>
      </c>
      <c r="E69" s="21"/>
      <c r="F69" s="21">
        <f t="shared" si="0"/>
        <v>0</v>
      </c>
    </row>
    <row r="70" spans="1:6" s="22" customFormat="1" ht="17.25" customHeight="1">
      <c r="A70" s="17"/>
      <c r="B70" s="28" t="s">
        <v>153</v>
      </c>
      <c r="C70" s="31" t="s">
        <v>61</v>
      </c>
      <c r="D70" s="20">
        <v>250</v>
      </c>
      <c r="E70" s="21"/>
      <c r="F70" s="21">
        <f t="shared" si="0"/>
        <v>0</v>
      </c>
    </row>
    <row r="71" spans="1:6" s="22" customFormat="1" ht="16.5" customHeight="1">
      <c r="A71" s="17"/>
      <c r="B71" s="28" t="s">
        <v>122</v>
      </c>
      <c r="C71" s="30" t="s">
        <v>61</v>
      </c>
      <c r="D71" s="20">
        <v>250</v>
      </c>
      <c r="E71" s="21"/>
      <c r="F71" s="21">
        <f t="shared" si="0"/>
        <v>0</v>
      </c>
    </row>
    <row r="72" spans="1:6" s="22" customFormat="1" ht="12.75">
      <c r="A72" s="17"/>
      <c r="B72" s="28" t="s">
        <v>95</v>
      </c>
      <c r="C72" s="30" t="s">
        <v>5</v>
      </c>
      <c r="D72" s="20">
        <v>530</v>
      </c>
      <c r="E72" s="21"/>
      <c r="F72" s="21">
        <f t="shared" si="0"/>
        <v>0</v>
      </c>
    </row>
    <row r="73" spans="1:6" s="22" customFormat="1" ht="12.75">
      <c r="A73" s="17"/>
      <c r="B73" s="28" t="s">
        <v>129</v>
      </c>
      <c r="C73" s="30" t="s">
        <v>5</v>
      </c>
      <c r="D73" s="32">
        <v>700</v>
      </c>
      <c r="E73" s="21"/>
      <c r="F73" s="21">
        <f t="shared" si="0"/>
        <v>0</v>
      </c>
    </row>
    <row r="74" spans="1:6" s="22" customFormat="1" ht="12.75">
      <c r="A74" s="17"/>
      <c r="B74" s="24" t="s">
        <v>30</v>
      </c>
      <c r="C74" s="30" t="s">
        <v>20</v>
      </c>
      <c r="D74" s="33">
        <v>320</v>
      </c>
      <c r="E74" s="21"/>
      <c r="F74" s="21">
        <f t="shared" si="0"/>
        <v>0</v>
      </c>
    </row>
    <row r="75" spans="1:6" s="22" customFormat="1" ht="12.75">
      <c r="A75" s="34"/>
      <c r="B75" s="28" t="s">
        <v>135</v>
      </c>
      <c r="C75" s="30" t="s">
        <v>20</v>
      </c>
      <c r="D75" s="32">
        <v>260</v>
      </c>
      <c r="E75" s="21"/>
      <c r="F75" s="21">
        <f t="shared" si="0"/>
        <v>0</v>
      </c>
    </row>
    <row r="76" spans="1:6" s="22" customFormat="1" ht="12.75">
      <c r="A76" s="34"/>
      <c r="B76" s="28" t="s">
        <v>136</v>
      </c>
      <c r="C76" s="30" t="s">
        <v>20</v>
      </c>
      <c r="D76" s="32">
        <v>180</v>
      </c>
      <c r="E76" s="21"/>
      <c r="F76" s="21">
        <f t="shared" si="0"/>
        <v>0</v>
      </c>
    </row>
    <row r="77" spans="1:6" s="22" customFormat="1" ht="16.5" customHeight="1">
      <c r="A77" s="34"/>
      <c r="B77" s="55" t="s">
        <v>31</v>
      </c>
      <c r="C77" s="56"/>
      <c r="D77" s="27"/>
      <c r="E77" s="21"/>
      <c r="F77" s="21">
        <f t="shared" si="0"/>
        <v>0</v>
      </c>
    </row>
    <row r="78" spans="1:6" s="22" customFormat="1" ht="12.75">
      <c r="A78" s="34" t="s">
        <v>6</v>
      </c>
      <c r="B78" s="23" t="s">
        <v>90</v>
      </c>
      <c r="C78" s="19" t="s">
        <v>93</v>
      </c>
      <c r="D78" s="20">
        <v>1030</v>
      </c>
      <c r="E78" s="21"/>
      <c r="F78" s="21">
        <f t="shared" si="0"/>
        <v>0</v>
      </c>
    </row>
    <row r="79" spans="1:6" s="22" customFormat="1" ht="12.75">
      <c r="A79" s="34"/>
      <c r="B79" s="23" t="s">
        <v>139</v>
      </c>
      <c r="C79" s="19" t="s">
        <v>140</v>
      </c>
      <c r="D79" s="20">
        <v>760</v>
      </c>
      <c r="E79" s="21"/>
      <c r="F79" s="21"/>
    </row>
    <row r="80" spans="1:6" s="22" customFormat="1" ht="18.75" customHeight="1">
      <c r="A80" s="34"/>
      <c r="B80" s="28" t="s">
        <v>107</v>
      </c>
      <c r="C80" s="19">
        <v>200</v>
      </c>
      <c r="D80" s="20">
        <v>1400</v>
      </c>
      <c r="E80" s="21"/>
      <c r="F80" s="21">
        <f t="shared" si="0"/>
        <v>0</v>
      </c>
    </row>
    <row r="81" spans="1:6" s="22" customFormat="1" ht="27.75" customHeight="1">
      <c r="A81" s="34" t="s">
        <v>32</v>
      </c>
      <c r="B81" s="23" t="s">
        <v>137</v>
      </c>
      <c r="C81" s="19" t="s">
        <v>138</v>
      </c>
      <c r="D81" s="20">
        <v>450</v>
      </c>
      <c r="E81" s="21"/>
      <c r="F81" s="21">
        <f aca="true" t="shared" si="1" ref="F81:F129">E81*D81</f>
        <v>0</v>
      </c>
    </row>
    <row r="82" spans="1:6" s="22" customFormat="1" ht="12.75">
      <c r="A82" s="34" t="s">
        <v>9</v>
      </c>
      <c r="B82" s="23" t="s">
        <v>91</v>
      </c>
      <c r="C82" s="19" t="s">
        <v>65</v>
      </c>
      <c r="D82" s="20">
        <v>570</v>
      </c>
      <c r="E82" s="21"/>
      <c r="F82" s="21">
        <f t="shared" si="1"/>
        <v>0</v>
      </c>
    </row>
    <row r="83" spans="1:6" s="22" customFormat="1" ht="12.75">
      <c r="A83" s="34"/>
      <c r="B83" s="23" t="s">
        <v>131</v>
      </c>
      <c r="C83" s="19">
        <v>300</v>
      </c>
      <c r="D83" s="20">
        <v>320</v>
      </c>
      <c r="E83" s="21"/>
      <c r="F83" s="21">
        <f t="shared" si="1"/>
        <v>0</v>
      </c>
    </row>
    <row r="84" spans="1:6" s="22" customFormat="1" ht="18" customHeight="1">
      <c r="A84" s="34"/>
      <c r="B84" s="28" t="s">
        <v>63</v>
      </c>
      <c r="C84" s="19" t="s">
        <v>24</v>
      </c>
      <c r="D84" s="20">
        <v>540</v>
      </c>
      <c r="E84" s="21"/>
      <c r="F84" s="21">
        <f t="shared" si="1"/>
        <v>0</v>
      </c>
    </row>
    <row r="85" spans="1:6" s="22" customFormat="1" ht="15.75" customHeight="1">
      <c r="A85" s="34" t="s">
        <v>9</v>
      </c>
      <c r="B85" s="28" t="s">
        <v>149</v>
      </c>
      <c r="C85" s="19">
        <v>220</v>
      </c>
      <c r="D85" s="20">
        <v>740</v>
      </c>
      <c r="E85" s="21"/>
      <c r="F85" s="21">
        <f t="shared" si="1"/>
        <v>0</v>
      </c>
    </row>
    <row r="86" spans="1:6" s="22" customFormat="1" ht="12.75">
      <c r="A86" s="34"/>
      <c r="B86" s="28" t="s">
        <v>62</v>
      </c>
      <c r="C86" s="19" t="s">
        <v>33</v>
      </c>
      <c r="D86" s="20">
        <v>430</v>
      </c>
      <c r="E86" s="21"/>
      <c r="F86" s="21">
        <f t="shared" si="1"/>
        <v>0</v>
      </c>
    </row>
    <row r="87" spans="1:6" s="22" customFormat="1" ht="12.75">
      <c r="A87" s="34"/>
      <c r="B87" s="28" t="s">
        <v>177</v>
      </c>
      <c r="C87" s="19" t="s">
        <v>8</v>
      </c>
      <c r="D87" s="20">
        <v>360</v>
      </c>
      <c r="E87" s="21"/>
      <c r="F87" s="21">
        <f t="shared" si="1"/>
        <v>0</v>
      </c>
    </row>
    <row r="88" spans="1:6" s="22" customFormat="1" ht="21.75" customHeight="1">
      <c r="A88" s="34"/>
      <c r="B88" s="28" t="s">
        <v>96</v>
      </c>
      <c r="C88" s="19" t="s">
        <v>66</v>
      </c>
      <c r="D88" s="20">
        <v>460</v>
      </c>
      <c r="E88" s="21"/>
      <c r="F88" s="21">
        <f t="shared" si="1"/>
        <v>0</v>
      </c>
    </row>
    <row r="89" spans="1:6" s="22" customFormat="1" ht="24.75" customHeight="1">
      <c r="A89" s="34"/>
      <c r="B89" s="28" t="s">
        <v>148</v>
      </c>
      <c r="C89" s="19" t="s">
        <v>110</v>
      </c>
      <c r="D89" s="20">
        <v>510</v>
      </c>
      <c r="E89" s="21"/>
      <c r="F89" s="21">
        <f t="shared" si="1"/>
        <v>0</v>
      </c>
    </row>
    <row r="90" spans="1:6" s="22" customFormat="1" ht="25.5">
      <c r="A90" s="34"/>
      <c r="B90" s="28" t="s">
        <v>97</v>
      </c>
      <c r="C90" s="19" t="s">
        <v>98</v>
      </c>
      <c r="D90" s="20">
        <v>390</v>
      </c>
      <c r="E90" s="21"/>
      <c r="F90" s="21">
        <f t="shared" si="1"/>
        <v>0</v>
      </c>
    </row>
    <row r="91" spans="1:6" s="22" customFormat="1" ht="12.75">
      <c r="A91" s="34"/>
      <c r="B91" s="28" t="s">
        <v>160</v>
      </c>
      <c r="C91" s="19">
        <v>30</v>
      </c>
      <c r="D91" s="20">
        <v>60</v>
      </c>
      <c r="E91" s="21"/>
      <c r="F91" s="21">
        <f t="shared" si="1"/>
        <v>0</v>
      </c>
    </row>
    <row r="92" spans="1:6" s="22" customFormat="1" ht="15.75" customHeight="1">
      <c r="A92" s="34"/>
      <c r="B92" s="35" t="s">
        <v>34</v>
      </c>
      <c r="C92" s="30"/>
      <c r="D92" s="20"/>
      <c r="E92" s="21"/>
      <c r="F92" s="21">
        <f t="shared" si="1"/>
        <v>0</v>
      </c>
    </row>
    <row r="93" spans="1:6" s="22" customFormat="1" ht="15.75" customHeight="1">
      <c r="A93" s="34"/>
      <c r="B93" s="23" t="s">
        <v>75</v>
      </c>
      <c r="C93" s="30" t="s">
        <v>36</v>
      </c>
      <c r="D93" s="20">
        <v>30</v>
      </c>
      <c r="E93" s="21"/>
      <c r="F93" s="21">
        <f t="shared" si="1"/>
        <v>0</v>
      </c>
    </row>
    <row r="94" spans="1:6" s="22" customFormat="1" ht="12.75">
      <c r="A94" s="34" t="s">
        <v>17</v>
      </c>
      <c r="B94" s="28" t="s">
        <v>35</v>
      </c>
      <c r="C94" s="30" t="s">
        <v>36</v>
      </c>
      <c r="D94" s="20">
        <v>50</v>
      </c>
      <c r="E94" s="21"/>
      <c r="F94" s="21">
        <f t="shared" si="1"/>
        <v>0</v>
      </c>
    </row>
    <row r="95" spans="1:6" s="22" customFormat="1" ht="12.75">
      <c r="A95" s="34">
        <v>6.7</v>
      </c>
      <c r="B95" s="28" t="s">
        <v>37</v>
      </c>
      <c r="C95" s="30" t="s">
        <v>36</v>
      </c>
      <c r="D95" s="20">
        <v>50</v>
      </c>
      <c r="E95" s="21"/>
      <c r="F95" s="21">
        <f t="shared" si="1"/>
        <v>0</v>
      </c>
    </row>
    <row r="96" spans="1:6" s="22" customFormat="1" ht="12.75">
      <c r="A96" s="34"/>
      <c r="B96" s="28" t="s">
        <v>92</v>
      </c>
      <c r="C96" s="30" t="s">
        <v>36</v>
      </c>
      <c r="D96" s="20">
        <v>60</v>
      </c>
      <c r="E96" s="21"/>
      <c r="F96" s="21">
        <f t="shared" si="1"/>
        <v>0</v>
      </c>
    </row>
    <row r="97" spans="1:6" s="22" customFormat="1" ht="12.75">
      <c r="A97" s="34">
        <v>3.6</v>
      </c>
      <c r="B97" s="28" t="s">
        <v>38</v>
      </c>
      <c r="C97" s="30" t="s">
        <v>36</v>
      </c>
      <c r="D97" s="20">
        <v>60</v>
      </c>
      <c r="E97" s="21"/>
      <c r="F97" s="21">
        <f t="shared" si="1"/>
        <v>0</v>
      </c>
    </row>
    <row r="98" spans="1:6" s="22" customFormat="1" ht="12.75">
      <c r="A98" s="34" t="s">
        <v>39</v>
      </c>
      <c r="B98" s="28" t="s">
        <v>40</v>
      </c>
      <c r="C98" s="30" t="s">
        <v>36</v>
      </c>
      <c r="D98" s="20">
        <v>70</v>
      </c>
      <c r="E98" s="21"/>
      <c r="F98" s="21">
        <f t="shared" si="1"/>
        <v>0</v>
      </c>
    </row>
    <row r="99" spans="1:6" s="22" customFormat="1" ht="12.75">
      <c r="A99" s="34" t="s">
        <v>39</v>
      </c>
      <c r="B99" s="28" t="s">
        <v>41</v>
      </c>
      <c r="C99" s="30" t="s">
        <v>36</v>
      </c>
      <c r="D99" s="20">
        <v>70</v>
      </c>
      <c r="E99" s="21"/>
      <c r="F99" s="21">
        <f t="shared" si="1"/>
        <v>0</v>
      </c>
    </row>
    <row r="100" spans="1:6" s="22" customFormat="1" ht="15.75" customHeight="1">
      <c r="A100" s="34"/>
      <c r="B100" s="55" t="s">
        <v>42</v>
      </c>
      <c r="C100" s="56"/>
      <c r="D100" s="27"/>
      <c r="E100" s="21"/>
      <c r="F100" s="21">
        <f t="shared" si="1"/>
        <v>0</v>
      </c>
    </row>
    <row r="101" spans="1:6" s="22" customFormat="1" ht="15.75" customHeight="1">
      <c r="A101" s="34"/>
      <c r="B101" s="23" t="s">
        <v>56</v>
      </c>
      <c r="C101" s="30" t="s">
        <v>5</v>
      </c>
      <c r="D101" s="32">
        <v>100</v>
      </c>
      <c r="E101" s="21"/>
      <c r="F101" s="21">
        <f t="shared" si="1"/>
        <v>0</v>
      </c>
    </row>
    <row r="102" spans="1:6" s="22" customFormat="1" ht="15.75" customHeight="1">
      <c r="A102" s="34"/>
      <c r="B102" s="23" t="s">
        <v>80</v>
      </c>
      <c r="C102" s="30" t="s">
        <v>24</v>
      </c>
      <c r="D102" s="32">
        <v>200</v>
      </c>
      <c r="E102" s="21"/>
      <c r="F102" s="21">
        <f t="shared" si="1"/>
        <v>0</v>
      </c>
    </row>
    <row r="103" spans="1:6" s="22" customFormat="1" ht="27.75" customHeight="1">
      <c r="A103" s="34"/>
      <c r="B103" s="23" t="s">
        <v>83</v>
      </c>
      <c r="C103" s="30" t="s">
        <v>84</v>
      </c>
      <c r="D103" s="32">
        <v>250</v>
      </c>
      <c r="E103" s="21"/>
      <c r="F103" s="21">
        <f t="shared" si="1"/>
        <v>0</v>
      </c>
    </row>
    <row r="104" spans="1:6" s="22" customFormat="1" ht="27.75" customHeight="1">
      <c r="A104" s="34"/>
      <c r="B104" s="23" t="s">
        <v>81</v>
      </c>
      <c r="C104" s="30" t="s">
        <v>24</v>
      </c>
      <c r="D104" s="32">
        <v>150</v>
      </c>
      <c r="E104" s="21"/>
      <c r="F104" s="21">
        <f t="shared" si="1"/>
        <v>0</v>
      </c>
    </row>
    <row r="105" spans="1:6" s="22" customFormat="1" ht="12.75">
      <c r="A105" s="34"/>
      <c r="B105" s="28" t="s">
        <v>43</v>
      </c>
      <c r="C105" s="30" t="s">
        <v>5</v>
      </c>
      <c r="D105" s="32">
        <v>150</v>
      </c>
      <c r="E105" s="21"/>
      <c r="F105" s="21">
        <f t="shared" si="1"/>
        <v>0</v>
      </c>
    </row>
    <row r="106" spans="1:6" s="22" customFormat="1" ht="12.75">
      <c r="A106" s="34"/>
      <c r="B106" s="28" t="s">
        <v>169</v>
      </c>
      <c r="C106" s="30" t="s">
        <v>5</v>
      </c>
      <c r="D106" s="32">
        <v>230</v>
      </c>
      <c r="E106" s="21"/>
      <c r="F106" s="21">
        <f t="shared" si="1"/>
        <v>0</v>
      </c>
    </row>
    <row r="107" spans="1:6" s="22" customFormat="1" ht="12.75">
      <c r="A107" s="34"/>
      <c r="B107" s="28" t="s">
        <v>44</v>
      </c>
      <c r="C107" s="30" t="s">
        <v>10</v>
      </c>
      <c r="D107" s="32">
        <v>200</v>
      </c>
      <c r="E107" s="21"/>
      <c r="F107" s="21">
        <f t="shared" si="1"/>
        <v>0</v>
      </c>
    </row>
    <row r="108" spans="1:6" s="22" customFormat="1" ht="12.75">
      <c r="A108" s="34"/>
      <c r="B108" s="28" t="s">
        <v>165</v>
      </c>
      <c r="C108" s="30" t="s">
        <v>5</v>
      </c>
      <c r="D108" s="32">
        <v>170</v>
      </c>
      <c r="E108" s="21"/>
      <c r="F108" s="21">
        <f t="shared" si="1"/>
        <v>0</v>
      </c>
    </row>
    <row r="109" spans="1:6" s="22" customFormat="1" ht="16.5" customHeight="1">
      <c r="A109" s="34"/>
      <c r="B109" s="53" t="s">
        <v>45</v>
      </c>
      <c r="C109" s="54"/>
      <c r="D109" s="35"/>
      <c r="E109" s="21"/>
      <c r="F109" s="21">
        <f t="shared" si="1"/>
        <v>0</v>
      </c>
    </row>
    <row r="110" spans="1:6" s="22" customFormat="1" ht="12.75">
      <c r="A110" s="17"/>
      <c r="B110" s="28" t="s">
        <v>170</v>
      </c>
      <c r="C110" s="30" t="s">
        <v>55</v>
      </c>
      <c r="D110" s="32">
        <v>5000</v>
      </c>
      <c r="E110" s="21"/>
      <c r="F110" s="21">
        <f t="shared" si="1"/>
        <v>0</v>
      </c>
    </row>
    <row r="111" spans="1:6" s="22" customFormat="1" ht="12.75">
      <c r="A111" s="17"/>
      <c r="B111" s="36" t="s">
        <v>59</v>
      </c>
      <c r="C111" s="37" t="s">
        <v>55</v>
      </c>
      <c r="D111" s="38">
        <v>450</v>
      </c>
      <c r="E111" s="21"/>
      <c r="F111" s="21">
        <f t="shared" si="1"/>
        <v>0</v>
      </c>
    </row>
    <row r="112" spans="1:6" s="22" customFormat="1" ht="12.75">
      <c r="A112" s="34"/>
      <c r="B112" s="28" t="s">
        <v>168</v>
      </c>
      <c r="C112" s="19" t="s">
        <v>15</v>
      </c>
      <c r="D112" s="20">
        <v>1490</v>
      </c>
      <c r="E112" s="21"/>
      <c r="F112" s="21">
        <f t="shared" si="1"/>
        <v>0</v>
      </c>
    </row>
    <row r="113" spans="1:6" s="22" customFormat="1" ht="16.5" customHeight="1">
      <c r="A113" s="34"/>
      <c r="B113" s="55" t="s">
        <v>46</v>
      </c>
      <c r="C113" s="56"/>
      <c r="D113" s="27"/>
      <c r="E113" s="21"/>
      <c r="F113" s="21">
        <f t="shared" si="1"/>
        <v>0</v>
      </c>
    </row>
    <row r="114" spans="1:6" s="22" customFormat="1" ht="12.75">
      <c r="A114" s="34"/>
      <c r="B114" s="28" t="s">
        <v>47</v>
      </c>
      <c r="C114" s="30" t="s">
        <v>48</v>
      </c>
      <c r="D114" s="32">
        <v>300</v>
      </c>
      <c r="E114" s="21"/>
      <c r="F114" s="21">
        <f t="shared" si="1"/>
        <v>0</v>
      </c>
    </row>
    <row r="115" spans="1:6" s="22" customFormat="1" ht="15.75" customHeight="1">
      <c r="A115" s="34"/>
      <c r="B115" s="28" t="s">
        <v>127</v>
      </c>
      <c r="C115" s="30" t="s">
        <v>48</v>
      </c>
      <c r="D115" s="32">
        <v>350</v>
      </c>
      <c r="E115" s="21"/>
      <c r="F115" s="21">
        <f t="shared" si="1"/>
        <v>0</v>
      </c>
    </row>
    <row r="116" spans="1:6" s="22" customFormat="1" ht="15.75" customHeight="1">
      <c r="A116" s="34"/>
      <c r="B116" s="28" t="s">
        <v>126</v>
      </c>
      <c r="C116" s="30">
        <v>0.5</v>
      </c>
      <c r="D116" s="32">
        <v>80</v>
      </c>
      <c r="E116" s="21"/>
      <c r="F116" s="21">
        <f t="shared" si="1"/>
        <v>0</v>
      </c>
    </row>
    <row r="117" spans="1:6" s="22" customFormat="1" ht="12.75">
      <c r="A117" s="34"/>
      <c r="B117" s="28" t="s">
        <v>132</v>
      </c>
      <c r="C117" s="30" t="s">
        <v>130</v>
      </c>
      <c r="D117" s="32">
        <v>120</v>
      </c>
      <c r="E117" s="21"/>
      <c r="F117" s="21">
        <f t="shared" si="1"/>
        <v>0</v>
      </c>
    </row>
    <row r="118" spans="1:6" s="22" customFormat="1" ht="17.25" customHeight="1">
      <c r="A118" s="34"/>
      <c r="B118" s="51" t="s">
        <v>145</v>
      </c>
      <c r="C118" s="52"/>
      <c r="D118" s="39"/>
      <c r="E118" s="21"/>
      <c r="F118" s="21">
        <f t="shared" si="1"/>
        <v>0</v>
      </c>
    </row>
    <row r="119" spans="1:6" s="22" customFormat="1" ht="17.25" customHeight="1">
      <c r="A119" s="34"/>
      <c r="B119" s="28" t="s">
        <v>142</v>
      </c>
      <c r="C119" s="30" t="s">
        <v>20</v>
      </c>
      <c r="D119" s="32">
        <v>120</v>
      </c>
      <c r="E119" s="21"/>
      <c r="F119" s="21"/>
    </row>
    <row r="120" spans="1:6" s="22" customFormat="1" ht="17.25" customHeight="1">
      <c r="A120" s="34"/>
      <c r="B120" s="28" t="s">
        <v>146</v>
      </c>
      <c r="C120" s="30" t="s">
        <v>20</v>
      </c>
      <c r="D120" s="32">
        <v>130</v>
      </c>
      <c r="E120" s="21"/>
      <c r="F120" s="21">
        <f t="shared" si="1"/>
        <v>0</v>
      </c>
    </row>
    <row r="121" spans="1:6" s="22" customFormat="1" ht="12.75">
      <c r="A121" s="34"/>
      <c r="B121" s="28" t="s">
        <v>49</v>
      </c>
      <c r="C121" s="30" t="s">
        <v>50</v>
      </c>
      <c r="D121" s="32">
        <v>270</v>
      </c>
      <c r="E121" s="21"/>
      <c r="F121" s="21">
        <f t="shared" si="1"/>
        <v>0</v>
      </c>
    </row>
    <row r="122" spans="1:6" s="22" customFormat="1" ht="12.75">
      <c r="A122" s="34" t="s">
        <v>9</v>
      </c>
      <c r="B122" s="28" t="s">
        <v>128</v>
      </c>
      <c r="C122" s="40" t="s">
        <v>51</v>
      </c>
      <c r="D122" s="41">
        <v>410</v>
      </c>
      <c r="E122" s="21"/>
      <c r="F122" s="21">
        <f t="shared" si="1"/>
        <v>0</v>
      </c>
    </row>
    <row r="123" spans="1:6" s="22" customFormat="1" ht="16.5" customHeight="1">
      <c r="A123" s="34"/>
      <c r="B123" s="51" t="s">
        <v>52</v>
      </c>
      <c r="C123" s="52"/>
      <c r="D123" s="39"/>
      <c r="E123" s="21"/>
      <c r="F123" s="21">
        <f t="shared" si="1"/>
        <v>0</v>
      </c>
    </row>
    <row r="124" spans="1:6" s="22" customFormat="1" ht="12.75">
      <c r="A124" s="21"/>
      <c r="B124" s="28" t="s">
        <v>53</v>
      </c>
      <c r="C124" s="30" t="s">
        <v>54</v>
      </c>
      <c r="D124" s="32">
        <v>150</v>
      </c>
      <c r="E124" s="21"/>
      <c r="F124" s="21">
        <f t="shared" si="1"/>
        <v>0</v>
      </c>
    </row>
    <row r="125" spans="1:6" s="22" customFormat="1" ht="12.75">
      <c r="A125" s="21"/>
      <c r="B125" s="28" t="s">
        <v>58</v>
      </c>
      <c r="C125" s="30" t="s">
        <v>24</v>
      </c>
      <c r="D125" s="32">
        <v>70</v>
      </c>
      <c r="E125" s="21"/>
      <c r="F125" s="21">
        <f t="shared" si="1"/>
        <v>0</v>
      </c>
    </row>
    <row r="126" spans="1:6" s="22" customFormat="1" ht="12" customHeight="1">
      <c r="A126" s="21"/>
      <c r="B126" s="28" t="s">
        <v>85</v>
      </c>
      <c r="C126" s="40" t="s">
        <v>55</v>
      </c>
      <c r="D126" s="42">
        <v>60</v>
      </c>
      <c r="E126" s="21"/>
      <c r="F126" s="21">
        <f t="shared" si="1"/>
        <v>0</v>
      </c>
    </row>
    <row r="127" spans="1:6" s="22" customFormat="1" ht="0.75" customHeight="1">
      <c r="A127" s="21"/>
      <c r="B127" s="28"/>
      <c r="C127" s="40" t="s">
        <v>55</v>
      </c>
      <c r="D127" s="42"/>
      <c r="E127" s="21"/>
      <c r="F127" s="21">
        <f t="shared" si="1"/>
        <v>0</v>
      </c>
    </row>
    <row r="128" spans="1:6" s="22" customFormat="1" ht="0.75" customHeight="1">
      <c r="A128" s="21"/>
      <c r="B128" s="28"/>
      <c r="C128" s="40" t="s">
        <v>55</v>
      </c>
      <c r="D128" s="42"/>
      <c r="E128" s="21"/>
      <c r="F128" s="21">
        <f t="shared" si="1"/>
        <v>0</v>
      </c>
    </row>
    <row r="129" spans="1:6" s="22" customFormat="1" ht="13.5" customHeight="1">
      <c r="A129" s="21"/>
      <c r="B129" s="28" t="s">
        <v>152</v>
      </c>
      <c r="C129" s="40" t="s">
        <v>55</v>
      </c>
      <c r="D129" s="42">
        <v>50</v>
      </c>
      <c r="E129" s="21"/>
      <c r="F129" s="21">
        <f t="shared" si="1"/>
        <v>0</v>
      </c>
    </row>
    <row r="130" spans="1:6" s="22" customFormat="1" ht="12.75" customHeight="1" hidden="1">
      <c r="A130" s="43"/>
      <c r="B130" s="36"/>
      <c r="C130" s="44"/>
      <c r="D130" s="45"/>
      <c r="F130" s="46">
        <f>SUM(F4:F129)</f>
        <v>0</v>
      </c>
    </row>
    <row r="131" spans="2:6" s="22" customFormat="1" ht="12.75">
      <c r="B131" s="28" t="s">
        <v>57</v>
      </c>
      <c r="C131" s="21"/>
      <c r="D131" s="21"/>
      <c r="E131" s="21"/>
      <c r="F131" s="21">
        <f>F130*1.15</f>
        <v>0</v>
      </c>
    </row>
    <row r="132" spans="2:6" s="22" customFormat="1" ht="12.75">
      <c r="B132" s="28" t="s">
        <v>101</v>
      </c>
      <c r="C132" s="21"/>
      <c r="D132" s="21"/>
      <c r="E132" s="21"/>
      <c r="F132" s="21"/>
    </row>
    <row r="133" s="22" customFormat="1" ht="12.75">
      <c r="B133" s="36"/>
    </row>
    <row r="134" spans="2:6" ht="19.5" customHeight="1">
      <c r="B134" s="1"/>
      <c r="C134" s="12"/>
      <c r="D134" s="12"/>
      <c r="E134" s="12"/>
      <c r="F134" s="12"/>
    </row>
    <row r="135" spans="2:6" ht="27" customHeight="1">
      <c r="B135" s="1"/>
      <c r="C135" s="12"/>
      <c r="D135" s="12"/>
      <c r="E135" s="12"/>
      <c r="F135" s="14"/>
    </row>
    <row r="136" spans="2:6" ht="22.5" customHeight="1">
      <c r="B136" s="1"/>
      <c r="C136" s="12"/>
      <c r="D136" s="12"/>
      <c r="E136" s="12"/>
      <c r="F136" s="12"/>
    </row>
    <row r="137" spans="2:6" ht="28.5" customHeight="1">
      <c r="B137" s="10"/>
      <c r="C137" s="12"/>
      <c r="D137" s="12"/>
      <c r="E137" s="12"/>
      <c r="F137" s="12"/>
    </row>
    <row r="138" spans="2:6" ht="27.75" customHeight="1">
      <c r="B138" s="1"/>
      <c r="C138" s="12"/>
      <c r="D138" s="12"/>
      <c r="E138" s="12"/>
      <c r="F138" s="12"/>
    </row>
    <row r="139" spans="2:7" ht="15.75">
      <c r="B139" s="9"/>
      <c r="C139" s="12"/>
      <c r="D139" s="12"/>
      <c r="E139" s="12"/>
      <c r="F139" s="12"/>
      <c r="G139" s="13"/>
    </row>
    <row r="140" spans="2:6" ht="15.75">
      <c r="B140" s="9"/>
      <c r="C140" s="12"/>
      <c r="D140" s="12"/>
      <c r="E140" s="12"/>
      <c r="F140" s="12"/>
    </row>
    <row r="141" spans="2:6" ht="15.75">
      <c r="B141" s="9"/>
      <c r="C141" s="12"/>
      <c r="D141" s="12"/>
      <c r="E141" s="12"/>
      <c r="F141" s="12"/>
    </row>
    <row r="142" spans="2:6" ht="15.75">
      <c r="B142" s="9"/>
      <c r="C142" s="12"/>
      <c r="D142" s="12"/>
      <c r="E142" s="12"/>
      <c r="F142" s="12"/>
    </row>
    <row r="143" spans="2:6" ht="12.75">
      <c r="B143" s="12"/>
      <c r="C143" s="12"/>
      <c r="D143" s="12"/>
      <c r="E143" s="12"/>
      <c r="F143" s="12"/>
    </row>
  </sheetData>
  <sheetProtection/>
  <mergeCells count="8">
    <mergeCell ref="B1:F1"/>
    <mergeCell ref="B123:C123"/>
    <mergeCell ref="B109:C109"/>
    <mergeCell ref="B113:C113"/>
    <mergeCell ref="B118:C118"/>
    <mergeCell ref="B100:C100"/>
    <mergeCell ref="B66:C66"/>
    <mergeCell ref="B77:C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2022-06-21T03:46:35Z</cp:lastPrinted>
  <dcterms:created xsi:type="dcterms:W3CDTF">1996-10-08T23:32:33Z</dcterms:created>
  <dcterms:modified xsi:type="dcterms:W3CDTF">2022-10-14T07:46:09Z</dcterms:modified>
  <cp:category/>
  <cp:version/>
  <cp:contentType/>
  <cp:contentStatus/>
</cp:coreProperties>
</file>